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D3C7CBB5-F829-4AA5-B3BC-579A45C8DAB5}" xr6:coauthVersionLast="47" xr6:coauthVersionMax="47" xr10:uidLastSave="{00000000-0000-0000-0000-000000000000}"/>
  <bookViews>
    <workbookView xWindow="-110" yWindow="-110" windowWidth="19420" windowHeight="12420" xr2:uid="{17F15B8B-3A9A-41E7-A656-F4FFF55E3F9E}"/>
  </bookViews>
  <sheets>
    <sheet name="FY25 GS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3" l="1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</calcChain>
</file>

<file path=xl/sharedStrings.xml><?xml version="1.0" encoding="utf-8"?>
<sst xmlns="http://schemas.openxmlformats.org/spreadsheetml/2006/main" count="143" uniqueCount="52">
  <si>
    <t>MONTGOMERY COUNTY GOVERNMENT</t>
  </si>
  <si>
    <t>GENERAL SALARY SCHEDULE</t>
  </si>
  <si>
    <t>EFFECTIVE JUNE 16, 2024</t>
  </si>
  <si>
    <t>GRADE</t>
  </si>
  <si>
    <t>MINIMUM</t>
  </si>
  <si>
    <t>MIDPOINT</t>
  </si>
  <si>
    <t>MAXIMUM</t>
  </si>
  <si>
    <t>16 YEAR
PERFORMANCE 
LONGEVITY
(3.25%)</t>
  </si>
  <si>
    <t>20 YEAR
PERFORMANCE 
LONGEVITY
(3.25%)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</si>
  <si>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</si>
  <si>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</si>
  <si>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</si>
  <si>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</si>
  <si>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</si>
  <si>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</si>
  <si>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</si>
  <si>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</si>
  <si>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</si>
  <si>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</si>
  <si>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</si>
  <si>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</si>
  <si>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</si>
  <si>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</si>
  <si>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</si>
  <si>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</si>
  <si>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</si>
  <si>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</si>
  <si>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</si>
  <si>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</si>
  <si>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</si>
  <si>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</si>
  <si>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</si>
  <si>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</si>
  <si>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</si>
  <si>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</si>
  <si>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</si>
  <si>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</si>
  <si>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</si>
  <si>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</si>
  <si>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</si>
  <si>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</si>
  <si>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</si>
  <si>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</si>
  <si>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</si>
  <si>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</si>
  <si>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FISCAL YEAR 2025</t>
  </si>
  <si>
    <t>EFFECTIVE NOVEMBER 3, 2024</t>
  </si>
  <si>
    <t>25 YEAR
PERFORMANCE 
LONGEVITY
(3.25%)</t>
  </si>
  <si>
    <t>FY25 Notes:</t>
  </si>
  <si>
    <t>GWA: 4.5% INCREASE</t>
  </si>
  <si>
    <t>NEW 25-YEAR LONGEVITY EFFECTIVE JULY 14, 2024</t>
  </si>
  <si>
    <t xml:space="preserve">1) The June 16, 2024 GSS Schedule incorporates corrected rounding for the 16 and 20 year longevity calculations.
2) A  performance-based longevity is provided to employees who received performance ratings of "exceptional" and/or "highly successful" for the two most recent years, are at the maximum of their grade, and have completed 16, 20  or 25 years of service.
3) 25-year GSS Longevity added effective July 14, 2024.
4) No retroactive pay for updated longevity.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</si>
</sst>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5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23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D13906-F0C7-4298-B463-C7E567DE5D79}" name="GSSTable13016235" displayName="GSSTable13016235" ref="A7:F43" totalsRowShown="0" headerRowDxfId="22">
  <tableColumns count="6">
    <tableColumn id="1" xr3:uid="{CE665C98-FC70-4375-8C1B-970793FD771F}" name="GRADE" dataDxfId="21"/>
    <tableColumn id="2" xr3:uid="{982747EF-5D59-4AB1-A168-8C4005C33F40}" name="MINIMUM" dataDxfId="20" dataCellStyle="Currency"/>
    <tableColumn id="3" xr3:uid="{953AC916-3F54-4753-A7F3-2E531315135E}" name="MIDPOINT" dataDxfId="19" dataCellStyle="Currency"/>
    <tableColumn id="4" xr3:uid="{EA806D0F-FAEA-4142-A439-DDEF6FA5FB94}" name="MAXIMUM" dataDxfId="18" dataCellStyle="Currency"/>
    <tableColumn id="6" xr3:uid="{A8800CA8-7A66-49F0-82A4-F26FFA99CF30}" name="16 YEAR_x000a_PERFORMANCE _x000a_LONGEVITY_x000a_(3.25%)" dataDxfId="17" dataCellStyle="Currency"/>
    <tableColumn id="5" xr3:uid="{D7BCAA8C-CB66-4BB1-B78C-67B9CF56FC2A}" name="20 YEAR_x000a_PERFORMANCE _x000a_LONGEVITY_x000a_(3.25%)" dataDxfId="16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2BE50D-E8E7-4DB0-B709-81A21AA0EED3}" name="GSSTable130162336" displayName="GSSTable130162336" ref="P7:V43" totalsRowShown="0" headerRowDxfId="15">
  <tableColumns count="7">
    <tableColumn id="1" xr3:uid="{C43CF1DE-D8B7-48B5-8989-702B10DE9160}" name="GRADE" dataDxfId="14"/>
    <tableColumn id="2" xr3:uid="{F889FF71-ADA1-4BC7-8797-DE5201D25E82}" name="MINIMUM" dataDxfId="13" dataCellStyle="Currency">
      <calculatedColumnFormula>ROUND(B8*1.045,0)</calculatedColumnFormula>
    </tableColumn>
    <tableColumn id="3" xr3:uid="{A9F53810-E45E-4E09-8617-B323FD73CD88}" name="MIDPOINT" dataDxfId="12" dataCellStyle="Currency">
      <calculatedColumnFormula>ROUND(C8*1.045,0)</calculatedColumnFormula>
    </tableColumn>
    <tableColumn id="4" xr3:uid="{7926D6B4-E424-43DA-81BE-A38D21D6E657}" name="MAXIMUM" dataDxfId="11" dataCellStyle="Currency">
      <calculatedColumnFormula>ROUND(D8*1.045,0)</calculatedColumnFormula>
    </tableColumn>
    <tableColumn id="6" xr3:uid="{D77CF743-F669-45A2-BB73-CC4FB175CB2A}" name="16 YEAR_x000a_PERFORMANCE _x000a_LONGEVITY_x000a_(3.25%)" dataDxfId="10" dataCellStyle="Currency">
      <calculatedColumnFormula>ROUND(S8*1.0325,0)</calculatedColumnFormula>
    </tableColumn>
    <tableColumn id="5" xr3:uid="{772917ED-2082-474E-9698-6D1B6CEAF418}" name="20 YEAR_x000a_PERFORMANCE _x000a_LONGEVITY_x000a_(3.25%)" dataDxfId="9" dataCellStyle="Currency">
      <calculatedColumnFormula>ROUND(T8*1.0325,0)</calculatedColumnFormula>
    </tableColumn>
    <tableColumn id="7" xr3:uid="{56F9EF5A-4E9E-4B64-8C13-5A1E6B0E2149}" name="25 YEAR_x000a_PERFORMANCE _x000a_LONGEVITY_x000a_(3.25%)" dataDxfId="8" dataCellStyle="Currency">
      <calculatedColumnFormula>ROUND(U8*1.0325,0)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D8D827-D5EF-4298-B3AC-61E74A68D96B}" name="GSSTable130162357" displayName="GSSTable130162357" ref="H7:N43" totalsRowShown="0" headerRowDxfId="7">
  <tableColumns count="7">
    <tableColumn id="1" xr3:uid="{E95D2238-82F7-4821-9F18-1652DBF5C2F0}" name="GRADE" dataDxfId="6"/>
    <tableColumn id="2" xr3:uid="{F970AF3D-3C09-444E-AB97-7860D5089999}" name="MINIMUM" dataDxfId="5" dataCellStyle="Currency"/>
    <tableColumn id="3" xr3:uid="{331A841A-4809-4A5A-9EC5-0610A755F26B}" name="MIDPOINT" dataDxfId="4" dataCellStyle="Currency"/>
    <tableColumn id="4" xr3:uid="{A1FB1492-D692-46E7-9515-6272DC4D92DF}" name="MAXIMUM" dataDxfId="3" dataCellStyle="Currency"/>
    <tableColumn id="6" xr3:uid="{7CC63176-CCFA-4B7F-BE10-9A7A71E13187}" name="16 YEAR_x000a_PERFORMANCE _x000a_LONGEVITY_x000a_(3.25%)" dataDxfId="2" dataCellStyle="Currency"/>
    <tableColumn id="5" xr3:uid="{C244535D-6D6F-48F9-9F3E-3A28E5B0043C}" name="20 YEAR_x000a_PERFORMANCE _x000a_LONGEVITY_x000a_(3.25%)" dataDxfId="1" dataCellStyle="Currency"/>
    <tableColumn id="7" xr3:uid="{616F9797-0454-4085-80A1-5E3FCA253298}" name="25 YEAR_x000a_PERFORMANCE _x000a_LONGEVITY_x000a_(3.25%)" dataDxfId="0" dataCellStyle="Currency">
      <calculatedColumnFormula>ROUND(M8*1.0325,0)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2C01-E035-4643-BE82-6F206B03894F}">
  <sheetPr>
    <pageSetUpPr fitToPage="1"/>
  </sheetPr>
  <dimension ref="A1:V46"/>
  <sheetViews>
    <sheetView tabSelected="1" zoomScaleNormal="100" workbookViewId="0">
      <selection activeCell="A46" sqref="A1:V46"/>
    </sheetView>
  </sheetViews>
  <sheetFormatPr defaultRowHeight="14.5" x14ac:dyDescent="0.35"/>
  <cols>
    <col min="2" max="6" width="14.08984375" customWidth="1"/>
    <col min="9" max="14" width="14.08984375" customWidth="1"/>
    <col min="16" max="16" width="7.90625" customWidth="1"/>
    <col min="17" max="22" width="14.08984375" customWidth="1"/>
  </cols>
  <sheetData>
    <row r="1" spans="1:22" ht="18.5" x14ac:dyDescent="0.45">
      <c r="A1" s="1" t="s">
        <v>0</v>
      </c>
      <c r="B1" s="1"/>
      <c r="C1" s="1"/>
      <c r="D1" s="1"/>
      <c r="E1" s="1"/>
      <c r="F1" s="1"/>
      <c r="H1" s="1" t="s">
        <v>0</v>
      </c>
      <c r="I1" s="1"/>
      <c r="J1" s="1"/>
      <c r="K1" s="1"/>
      <c r="L1" s="1"/>
      <c r="M1" s="1"/>
      <c r="N1" s="1"/>
      <c r="P1" s="1" t="s">
        <v>0</v>
      </c>
      <c r="Q1" s="1"/>
      <c r="R1" s="1"/>
      <c r="S1" s="1"/>
      <c r="T1" s="1"/>
    </row>
    <row r="2" spans="1:22" ht="18.5" x14ac:dyDescent="0.45">
      <c r="A2" s="1" t="s">
        <v>1</v>
      </c>
      <c r="B2" s="1"/>
      <c r="C2" s="1"/>
      <c r="D2" s="1"/>
      <c r="E2" s="1"/>
      <c r="F2" s="1"/>
      <c r="H2" s="1" t="s">
        <v>1</v>
      </c>
      <c r="I2" s="1"/>
      <c r="J2" s="1"/>
      <c r="K2" s="1"/>
      <c r="L2" s="1"/>
      <c r="M2" s="1"/>
      <c r="N2" s="1"/>
      <c r="P2" s="1" t="s">
        <v>1</v>
      </c>
      <c r="Q2" s="1"/>
      <c r="R2" s="1"/>
      <c r="S2" s="1"/>
      <c r="T2" s="1"/>
    </row>
    <row r="3" spans="1:22" ht="18.5" x14ac:dyDescent="0.45">
      <c r="A3" s="1" t="s">
        <v>45</v>
      </c>
      <c r="B3" s="1"/>
      <c r="C3" s="1"/>
      <c r="D3" s="1"/>
      <c r="E3" s="1"/>
      <c r="F3" s="1"/>
      <c r="H3" s="1" t="s">
        <v>45</v>
      </c>
      <c r="I3" s="1"/>
      <c r="J3" s="1"/>
      <c r="K3" s="1"/>
      <c r="L3" s="1"/>
      <c r="M3" s="1"/>
      <c r="N3" s="1"/>
      <c r="P3" s="1" t="s">
        <v>45</v>
      </c>
      <c r="Q3" s="1"/>
      <c r="R3" s="1"/>
      <c r="S3" s="1"/>
      <c r="T3" s="1"/>
    </row>
    <row r="4" spans="1:22" ht="18.5" x14ac:dyDescent="0.45">
      <c r="A4" s="2" t="s">
        <v>2</v>
      </c>
      <c r="B4" s="2"/>
      <c r="C4" s="2"/>
      <c r="D4" s="1"/>
      <c r="E4" s="1"/>
      <c r="F4" s="1"/>
      <c r="H4" s="2" t="s">
        <v>50</v>
      </c>
      <c r="I4" s="2"/>
      <c r="J4" s="2"/>
      <c r="K4" s="1"/>
      <c r="L4" s="1"/>
      <c r="M4" s="1"/>
      <c r="N4" s="1"/>
      <c r="P4" s="2" t="s">
        <v>46</v>
      </c>
      <c r="Q4" s="2"/>
      <c r="R4" s="1"/>
      <c r="S4" s="1"/>
      <c r="T4" s="1"/>
    </row>
    <row r="5" spans="1:22" ht="18.5" x14ac:dyDescent="0.45">
      <c r="A5" s="2"/>
      <c r="B5" s="2"/>
      <c r="C5" s="2"/>
      <c r="D5" s="1"/>
      <c r="E5" s="1"/>
      <c r="F5" s="1"/>
      <c r="H5" s="2"/>
      <c r="I5" s="2"/>
      <c r="J5" s="2"/>
      <c r="K5" s="1"/>
      <c r="L5" s="1"/>
      <c r="M5" s="1"/>
      <c r="N5" s="1"/>
      <c r="P5" s="2" t="s">
        <v>49</v>
      </c>
      <c r="Q5" s="2"/>
      <c r="R5" s="1"/>
      <c r="S5" s="1"/>
      <c r="T5" s="1"/>
    </row>
    <row r="7" spans="1:22" ht="87" x14ac:dyDescent="0.35">
      <c r="A7" s="3" t="s">
        <v>3</v>
      </c>
      <c r="B7" s="3" t="s">
        <v>4</v>
      </c>
      <c r="C7" s="3" t="s">
        <v>5</v>
      </c>
      <c r="D7" s="3" t="s">
        <v>6</v>
      </c>
      <c r="E7" s="4" t="s">
        <v>7</v>
      </c>
      <c r="F7" s="4" t="s">
        <v>8</v>
      </c>
      <c r="H7" s="3" t="s">
        <v>3</v>
      </c>
      <c r="I7" s="3" t="s">
        <v>4</v>
      </c>
      <c r="J7" s="3" t="s">
        <v>5</v>
      </c>
      <c r="K7" s="3" t="s">
        <v>6</v>
      </c>
      <c r="L7" s="4" t="s">
        <v>7</v>
      </c>
      <c r="M7" s="4" t="s">
        <v>8</v>
      </c>
      <c r="N7" s="4" t="s">
        <v>47</v>
      </c>
      <c r="O7" s="4"/>
      <c r="P7" s="3" t="s">
        <v>3</v>
      </c>
      <c r="Q7" s="3" t="s">
        <v>4</v>
      </c>
      <c r="R7" s="3" t="s">
        <v>5</v>
      </c>
      <c r="S7" s="3" t="s">
        <v>6</v>
      </c>
      <c r="T7" s="4" t="s">
        <v>7</v>
      </c>
      <c r="U7" s="4" t="s">
        <v>8</v>
      </c>
      <c r="V7" s="4" t="s">
        <v>47</v>
      </c>
    </row>
    <row r="8" spans="1:22" x14ac:dyDescent="0.35">
      <c r="A8" s="5" t="s">
        <v>9</v>
      </c>
      <c r="B8" s="7">
        <v>40850</v>
      </c>
      <c r="C8" s="7">
        <v>47171</v>
      </c>
      <c r="D8" s="7">
        <v>53492</v>
      </c>
      <c r="E8" s="7">
        <f>ROUND(D8*1.0325,0)</f>
        <v>55230</v>
      </c>
      <c r="F8" s="7">
        <f>ROUND(E8*1.0325,0)</f>
        <v>57025</v>
      </c>
      <c r="H8" s="5" t="s">
        <v>9</v>
      </c>
      <c r="I8" s="7">
        <v>40850</v>
      </c>
      <c r="J8" s="7">
        <v>47171</v>
      </c>
      <c r="K8" s="7">
        <v>53492</v>
      </c>
      <c r="L8" s="7">
        <v>55230</v>
      </c>
      <c r="M8" s="7">
        <v>57025</v>
      </c>
      <c r="N8" s="7">
        <f t="shared" ref="N8:N43" si="0">ROUND(M8*1.0325,0)</f>
        <v>58878</v>
      </c>
      <c r="O8" s="7"/>
      <c r="P8" s="5" t="s">
        <v>9</v>
      </c>
      <c r="Q8" s="7">
        <f t="shared" ref="Q8:Q43" si="1">ROUND(B8*1.045,0)</f>
        <v>42688</v>
      </c>
      <c r="R8" s="7">
        <f t="shared" ref="R8:R43" si="2">ROUND(C8*1.045,0)</f>
        <v>49294</v>
      </c>
      <c r="S8" s="7">
        <f t="shared" ref="S8:S43" si="3">ROUND(D8*1.045,0)</f>
        <v>55899</v>
      </c>
      <c r="T8" s="7">
        <f t="shared" ref="T8:T43" si="4">ROUND(S8*1.0325,0)</f>
        <v>57716</v>
      </c>
      <c r="U8" s="7">
        <f t="shared" ref="U8:U43" si="5">ROUND(T8*1.0325,0)</f>
        <v>59592</v>
      </c>
      <c r="V8" s="7">
        <f t="shared" ref="V8:V43" si="6">ROUND(U8*1.0325,0)</f>
        <v>61529</v>
      </c>
    </row>
    <row r="9" spans="1:22" x14ac:dyDescent="0.35">
      <c r="A9" s="5" t="s">
        <v>10</v>
      </c>
      <c r="B9" s="7">
        <v>40850</v>
      </c>
      <c r="C9" s="7">
        <v>48153</v>
      </c>
      <c r="D9" s="7">
        <v>55455</v>
      </c>
      <c r="E9" s="7">
        <f t="shared" ref="E9:F43" si="7">ROUND(D9*1.0325,0)</f>
        <v>57257</v>
      </c>
      <c r="F9" s="7">
        <f t="shared" si="7"/>
        <v>59118</v>
      </c>
      <c r="H9" s="5" t="s">
        <v>10</v>
      </c>
      <c r="I9" s="7">
        <v>40850</v>
      </c>
      <c r="J9" s="7">
        <v>48153</v>
      </c>
      <c r="K9" s="7">
        <v>55455</v>
      </c>
      <c r="L9" s="7">
        <v>57257</v>
      </c>
      <c r="M9" s="7">
        <v>59118</v>
      </c>
      <c r="N9" s="7">
        <f t="shared" si="0"/>
        <v>61039</v>
      </c>
      <c r="O9" s="7"/>
      <c r="P9" s="5" t="s">
        <v>10</v>
      </c>
      <c r="Q9" s="7">
        <f t="shared" si="1"/>
        <v>42688</v>
      </c>
      <c r="R9" s="7">
        <f t="shared" si="2"/>
        <v>50320</v>
      </c>
      <c r="S9" s="7">
        <f t="shared" si="3"/>
        <v>57950</v>
      </c>
      <c r="T9" s="7">
        <f t="shared" si="4"/>
        <v>59833</v>
      </c>
      <c r="U9" s="7">
        <f t="shared" si="5"/>
        <v>61778</v>
      </c>
      <c r="V9" s="7">
        <f t="shared" si="6"/>
        <v>63786</v>
      </c>
    </row>
    <row r="10" spans="1:22" x14ac:dyDescent="0.35">
      <c r="A10" s="5" t="s">
        <v>11</v>
      </c>
      <c r="B10" s="7">
        <v>40850</v>
      </c>
      <c r="C10" s="7">
        <v>49201</v>
      </c>
      <c r="D10" s="7">
        <v>57552</v>
      </c>
      <c r="E10" s="7">
        <f t="shared" si="7"/>
        <v>59422</v>
      </c>
      <c r="F10" s="7">
        <f t="shared" si="7"/>
        <v>61353</v>
      </c>
      <c r="H10" s="5" t="s">
        <v>11</v>
      </c>
      <c r="I10" s="7">
        <v>40850</v>
      </c>
      <c r="J10" s="7">
        <v>49201</v>
      </c>
      <c r="K10" s="7">
        <v>57552</v>
      </c>
      <c r="L10" s="7">
        <v>59422</v>
      </c>
      <c r="M10" s="7">
        <v>61353</v>
      </c>
      <c r="N10" s="7">
        <f t="shared" si="0"/>
        <v>63347</v>
      </c>
      <c r="O10" s="7"/>
      <c r="P10" s="5" t="s">
        <v>11</v>
      </c>
      <c r="Q10" s="7">
        <f t="shared" si="1"/>
        <v>42688</v>
      </c>
      <c r="R10" s="7">
        <f t="shared" si="2"/>
        <v>51415</v>
      </c>
      <c r="S10" s="7">
        <f t="shared" si="3"/>
        <v>60142</v>
      </c>
      <c r="T10" s="7">
        <f t="shared" si="4"/>
        <v>62097</v>
      </c>
      <c r="U10" s="7">
        <f t="shared" si="5"/>
        <v>64115</v>
      </c>
      <c r="V10" s="7">
        <f t="shared" si="6"/>
        <v>66199</v>
      </c>
    </row>
    <row r="11" spans="1:22" x14ac:dyDescent="0.35">
      <c r="A11" s="5" t="s">
        <v>12</v>
      </c>
      <c r="B11" s="7">
        <v>40850</v>
      </c>
      <c r="C11" s="7">
        <v>50365</v>
      </c>
      <c r="D11" s="7">
        <v>59880</v>
      </c>
      <c r="E11" s="7">
        <f t="shared" si="7"/>
        <v>61826</v>
      </c>
      <c r="F11" s="7">
        <f t="shared" si="7"/>
        <v>63835</v>
      </c>
      <c r="H11" s="5" t="s">
        <v>12</v>
      </c>
      <c r="I11" s="7">
        <v>40850</v>
      </c>
      <c r="J11" s="7">
        <v>50365</v>
      </c>
      <c r="K11" s="7">
        <v>59880</v>
      </c>
      <c r="L11" s="7">
        <v>61826</v>
      </c>
      <c r="M11" s="7">
        <v>63835</v>
      </c>
      <c r="N11" s="7">
        <f t="shared" si="0"/>
        <v>65910</v>
      </c>
      <c r="O11" s="7"/>
      <c r="P11" s="5" t="s">
        <v>12</v>
      </c>
      <c r="Q11" s="7">
        <f t="shared" si="1"/>
        <v>42688</v>
      </c>
      <c r="R11" s="7">
        <f t="shared" si="2"/>
        <v>52631</v>
      </c>
      <c r="S11" s="7">
        <f t="shared" si="3"/>
        <v>62575</v>
      </c>
      <c r="T11" s="7">
        <f t="shared" si="4"/>
        <v>64609</v>
      </c>
      <c r="U11" s="7">
        <f t="shared" si="5"/>
        <v>66709</v>
      </c>
      <c r="V11" s="7">
        <f t="shared" si="6"/>
        <v>68877</v>
      </c>
    </row>
    <row r="12" spans="1:22" x14ac:dyDescent="0.35">
      <c r="A12" s="5" t="s">
        <v>13</v>
      </c>
      <c r="B12" s="7">
        <v>41911</v>
      </c>
      <c r="C12" s="7">
        <v>52120</v>
      </c>
      <c r="D12" s="7">
        <v>62329</v>
      </c>
      <c r="E12" s="7">
        <f t="shared" si="7"/>
        <v>64355</v>
      </c>
      <c r="F12" s="7">
        <f t="shared" si="7"/>
        <v>66447</v>
      </c>
      <c r="H12" s="5" t="s">
        <v>13</v>
      </c>
      <c r="I12" s="7">
        <v>41911</v>
      </c>
      <c r="J12" s="7">
        <v>52120</v>
      </c>
      <c r="K12" s="7">
        <v>62329</v>
      </c>
      <c r="L12" s="7">
        <v>64355</v>
      </c>
      <c r="M12" s="7">
        <v>66447</v>
      </c>
      <c r="N12" s="7">
        <f t="shared" si="0"/>
        <v>68607</v>
      </c>
      <c r="O12" s="7"/>
      <c r="P12" s="5" t="s">
        <v>13</v>
      </c>
      <c r="Q12" s="7">
        <f t="shared" si="1"/>
        <v>43797</v>
      </c>
      <c r="R12" s="7">
        <f t="shared" si="2"/>
        <v>54465</v>
      </c>
      <c r="S12" s="7">
        <f t="shared" si="3"/>
        <v>65134</v>
      </c>
      <c r="T12" s="7">
        <f t="shared" si="4"/>
        <v>67251</v>
      </c>
      <c r="U12" s="7">
        <f t="shared" si="5"/>
        <v>69437</v>
      </c>
      <c r="V12" s="7">
        <f t="shared" si="6"/>
        <v>71694</v>
      </c>
    </row>
    <row r="13" spans="1:22" x14ac:dyDescent="0.35">
      <c r="A13" s="5" t="s">
        <v>14</v>
      </c>
      <c r="B13" s="7">
        <v>43335</v>
      </c>
      <c r="C13" s="7">
        <v>54152</v>
      </c>
      <c r="D13" s="7">
        <v>64969</v>
      </c>
      <c r="E13" s="7">
        <f t="shared" si="7"/>
        <v>67080</v>
      </c>
      <c r="F13" s="7">
        <f t="shared" si="7"/>
        <v>69260</v>
      </c>
      <c r="H13" s="5" t="s">
        <v>14</v>
      </c>
      <c r="I13" s="7">
        <v>43335</v>
      </c>
      <c r="J13" s="7">
        <v>54152</v>
      </c>
      <c r="K13" s="7">
        <v>64969</v>
      </c>
      <c r="L13" s="7">
        <v>67080</v>
      </c>
      <c r="M13" s="7">
        <v>69260</v>
      </c>
      <c r="N13" s="7">
        <f t="shared" si="0"/>
        <v>71511</v>
      </c>
      <c r="O13" s="7"/>
      <c r="P13" s="5" t="s">
        <v>14</v>
      </c>
      <c r="Q13" s="7">
        <f t="shared" si="1"/>
        <v>45285</v>
      </c>
      <c r="R13" s="7">
        <f t="shared" si="2"/>
        <v>56589</v>
      </c>
      <c r="S13" s="7">
        <f t="shared" si="3"/>
        <v>67893</v>
      </c>
      <c r="T13" s="7">
        <f t="shared" si="4"/>
        <v>70100</v>
      </c>
      <c r="U13" s="7">
        <f t="shared" si="5"/>
        <v>72378</v>
      </c>
      <c r="V13" s="7">
        <f t="shared" si="6"/>
        <v>74730</v>
      </c>
    </row>
    <row r="14" spans="1:22" x14ac:dyDescent="0.35">
      <c r="A14" s="5" t="s">
        <v>15</v>
      </c>
      <c r="B14" s="7">
        <v>44831</v>
      </c>
      <c r="C14" s="7">
        <v>56278</v>
      </c>
      <c r="D14" s="7">
        <v>67727</v>
      </c>
      <c r="E14" s="7">
        <f t="shared" si="7"/>
        <v>69928</v>
      </c>
      <c r="F14" s="7">
        <f t="shared" si="7"/>
        <v>72201</v>
      </c>
      <c r="H14" s="5" t="s">
        <v>15</v>
      </c>
      <c r="I14" s="7">
        <v>44831</v>
      </c>
      <c r="J14" s="7">
        <v>56278</v>
      </c>
      <c r="K14" s="7">
        <v>67727</v>
      </c>
      <c r="L14" s="7">
        <v>69928</v>
      </c>
      <c r="M14" s="7">
        <v>72201</v>
      </c>
      <c r="N14" s="7">
        <f t="shared" si="0"/>
        <v>74548</v>
      </c>
      <c r="O14" s="7"/>
      <c r="P14" s="5" t="s">
        <v>15</v>
      </c>
      <c r="Q14" s="7">
        <f t="shared" si="1"/>
        <v>46848</v>
      </c>
      <c r="R14" s="7">
        <f t="shared" si="2"/>
        <v>58811</v>
      </c>
      <c r="S14" s="7">
        <f t="shared" si="3"/>
        <v>70775</v>
      </c>
      <c r="T14" s="7">
        <f t="shared" si="4"/>
        <v>73075</v>
      </c>
      <c r="U14" s="7">
        <f t="shared" si="5"/>
        <v>75450</v>
      </c>
      <c r="V14" s="7">
        <f t="shared" si="6"/>
        <v>77902</v>
      </c>
    </row>
    <row r="15" spans="1:22" x14ac:dyDescent="0.35">
      <c r="A15" s="5" t="s">
        <v>16</v>
      </c>
      <c r="B15" s="7">
        <v>46387</v>
      </c>
      <c r="C15" s="7">
        <v>58506</v>
      </c>
      <c r="D15" s="7">
        <v>70626</v>
      </c>
      <c r="E15" s="7">
        <f t="shared" si="7"/>
        <v>72921</v>
      </c>
      <c r="F15" s="7">
        <f t="shared" si="7"/>
        <v>75291</v>
      </c>
      <c r="H15" s="5" t="s">
        <v>16</v>
      </c>
      <c r="I15" s="7">
        <v>46387</v>
      </c>
      <c r="J15" s="7">
        <v>58506</v>
      </c>
      <c r="K15" s="7">
        <v>70626</v>
      </c>
      <c r="L15" s="7">
        <v>72921</v>
      </c>
      <c r="M15" s="7">
        <v>75291</v>
      </c>
      <c r="N15" s="7">
        <f t="shared" si="0"/>
        <v>77738</v>
      </c>
      <c r="O15" s="7"/>
      <c r="P15" s="5" t="s">
        <v>16</v>
      </c>
      <c r="Q15" s="7">
        <f t="shared" si="1"/>
        <v>48474</v>
      </c>
      <c r="R15" s="7">
        <f t="shared" si="2"/>
        <v>61139</v>
      </c>
      <c r="S15" s="7">
        <f t="shared" si="3"/>
        <v>73804</v>
      </c>
      <c r="T15" s="7">
        <f t="shared" si="4"/>
        <v>76203</v>
      </c>
      <c r="U15" s="7">
        <f t="shared" si="5"/>
        <v>78680</v>
      </c>
      <c r="V15" s="7">
        <f t="shared" si="6"/>
        <v>81237</v>
      </c>
    </row>
    <row r="16" spans="1:22" x14ac:dyDescent="0.35">
      <c r="A16" s="5" t="s">
        <v>17</v>
      </c>
      <c r="B16" s="7">
        <v>48035</v>
      </c>
      <c r="C16" s="7">
        <v>60853</v>
      </c>
      <c r="D16" s="7">
        <v>73671</v>
      </c>
      <c r="E16" s="7">
        <f t="shared" si="7"/>
        <v>76065</v>
      </c>
      <c r="F16" s="7">
        <f t="shared" si="7"/>
        <v>78537</v>
      </c>
      <c r="H16" s="5" t="s">
        <v>17</v>
      </c>
      <c r="I16" s="7">
        <v>48035</v>
      </c>
      <c r="J16" s="7">
        <v>60853</v>
      </c>
      <c r="K16" s="7">
        <v>73671</v>
      </c>
      <c r="L16" s="7">
        <v>76065</v>
      </c>
      <c r="M16" s="7">
        <v>78537</v>
      </c>
      <c r="N16" s="7">
        <f t="shared" si="0"/>
        <v>81089</v>
      </c>
      <c r="O16" s="7"/>
      <c r="P16" s="5" t="s">
        <v>17</v>
      </c>
      <c r="Q16" s="7">
        <f t="shared" si="1"/>
        <v>50197</v>
      </c>
      <c r="R16" s="7">
        <f t="shared" si="2"/>
        <v>63591</v>
      </c>
      <c r="S16" s="7">
        <f t="shared" si="3"/>
        <v>76986</v>
      </c>
      <c r="T16" s="7">
        <f t="shared" si="4"/>
        <v>79488</v>
      </c>
      <c r="U16" s="7">
        <f t="shared" si="5"/>
        <v>82071</v>
      </c>
      <c r="V16" s="7">
        <f t="shared" si="6"/>
        <v>84738</v>
      </c>
    </row>
    <row r="17" spans="1:22" x14ac:dyDescent="0.35">
      <c r="A17" s="5" t="s">
        <v>18</v>
      </c>
      <c r="B17" s="7">
        <v>49767</v>
      </c>
      <c r="C17" s="7">
        <v>63322</v>
      </c>
      <c r="D17" s="7">
        <v>76876</v>
      </c>
      <c r="E17" s="7">
        <f t="shared" si="7"/>
        <v>79374</v>
      </c>
      <c r="F17" s="7">
        <f t="shared" si="7"/>
        <v>81954</v>
      </c>
      <c r="H17" s="5" t="s">
        <v>18</v>
      </c>
      <c r="I17" s="7">
        <v>49767</v>
      </c>
      <c r="J17" s="7">
        <v>63322</v>
      </c>
      <c r="K17" s="7">
        <v>76876</v>
      </c>
      <c r="L17" s="7">
        <v>79374</v>
      </c>
      <c r="M17" s="7">
        <v>81954</v>
      </c>
      <c r="N17" s="7">
        <f t="shared" si="0"/>
        <v>84618</v>
      </c>
      <c r="O17" s="7"/>
      <c r="P17" s="5" t="s">
        <v>18</v>
      </c>
      <c r="Q17" s="7">
        <f t="shared" si="1"/>
        <v>52007</v>
      </c>
      <c r="R17" s="7">
        <f t="shared" si="2"/>
        <v>66171</v>
      </c>
      <c r="S17" s="7">
        <f t="shared" si="3"/>
        <v>80335</v>
      </c>
      <c r="T17" s="7">
        <f t="shared" si="4"/>
        <v>82946</v>
      </c>
      <c r="U17" s="7">
        <f t="shared" si="5"/>
        <v>85642</v>
      </c>
      <c r="V17" s="7">
        <f t="shared" si="6"/>
        <v>88425</v>
      </c>
    </row>
    <row r="18" spans="1:22" x14ac:dyDescent="0.35">
      <c r="A18" s="5" t="s">
        <v>19</v>
      </c>
      <c r="B18" s="7">
        <v>51579</v>
      </c>
      <c r="C18" s="7">
        <v>65902</v>
      </c>
      <c r="D18" s="7">
        <v>80227</v>
      </c>
      <c r="E18" s="7">
        <f t="shared" si="7"/>
        <v>82834</v>
      </c>
      <c r="F18" s="7">
        <f t="shared" si="7"/>
        <v>85526</v>
      </c>
      <c r="H18" s="5" t="s">
        <v>19</v>
      </c>
      <c r="I18" s="7">
        <v>51579</v>
      </c>
      <c r="J18" s="7">
        <v>65902</v>
      </c>
      <c r="K18" s="7">
        <v>80227</v>
      </c>
      <c r="L18" s="7">
        <v>82834</v>
      </c>
      <c r="M18" s="7">
        <v>85526</v>
      </c>
      <c r="N18" s="7">
        <f t="shared" si="0"/>
        <v>88306</v>
      </c>
      <c r="O18" s="7"/>
      <c r="P18" s="5" t="s">
        <v>19</v>
      </c>
      <c r="Q18" s="7">
        <f t="shared" si="1"/>
        <v>53900</v>
      </c>
      <c r="R18" s="7">
        <f t="shared" si="2"/>
        <v>68868</v>
      </c>
      <c r="S18" s="7">
        <f t="shared" si="3"/>
        <v>83837</v>
      </c>
      <c r="T18" s="7">
        <f t="shared" si="4"/>
        <v>86562</v>
      </c>
      <c r="U18" s="7">
        <f t="shared" si="5"/>
        <v>89375</v>
      </c>
      <c r="V18" s="7">
        <f t="shared" si="6"/>
        <v>92280</v>
      </c>
    </row>
    <row r="19" spans="1:22" x14ac:dyDescent="0.35">
      <c r="A19" s="5" t="s">
        <v>20</v>
      </c>
      <c r="B19" s="7">
        <v>53510</v>
      </c>
      <c r="C19" s="7">
        <v>68633</v>
      </c>
      <c r="D19" s="7">
        <v>83754</v>
      </c>
      <c r="E19" s="7">
        <f t="shared" si="7"/>
        <v>86476</v>
      </c>
      <c r="F19" s="7">
        <f t="shared" si="7"/>
        <v>89286</v>
      </c>
      <c r="H19" s="5" t="s">
        <v>20</v>
      </c>
      <c r="I19" s="7">
        <v>53510</v>
      </c>
      <c r="J19" s="7">
        <v>68633</v>
      </c>
      <c r="K19" s="7">
        <v>83754</v>
      </c>
      <c r="L19" s="7">
        <v>86476</v>
      </c>
      <c r="M19" s="7">
        <v>89286</v>
      </c>
      <c r="N19" s="7">
        <f t="shared" si="0"/>
        <v>92188</v>
      </c>
      <c r="O19" s="7"/>
      <c r="P19" s="5" t="s">
        <v>20</v>
      </c>
      <c r="Q19" s="7">
        <f t="shared" si="1"/>
        <v>55918</v>
      </c>
      <c r="R19" s="7">
        <f t="shared" si="2"/>
        <v>71721</v>
      </c>
      <c r="S19" s="7">
        <f t="shared" si="3"/>
        <v>87523</v>
      </c>
      <c r="T19" s="7">
        <f t="shared" si="4"/>
        <v>90367</v>
      </c>
      <c r="U19" s="7">
        <f t="shared" si="5"/>
        <v>93304</v>
      </c>
      <c r="V19" s="7">
        <f t="shared" si="6"/>
        <v>96336</v>
      </c>
    </row>
    <row r="20" spans="1:22" x14ac:dyDescent="0.35">
      <c r="A20" s="5" t="s">
        <v>21</v>
      </c>
      <c r="B20" s="7">
        <v>55648</v>
      </c>
      <c r="C20" s="7">
        <v>71552</v>
      </c>
      <c r="D20" s="7">
        <v>87456</v>
      </c>
      <c r="E20" s="7">
        <f t="shared" si="7"/>
        <v>90298</v>
      </c>
      <c r="F20" s="7">
        <f t="shared" si="7"/>
        <v>93233</v>
      </c>
      <c r="H20" s="5" t="s">
        <v>21</v>
      </c>
      <c r="I20" s="7">
        <v>55648</v>
      </c>
      <c r="J20" s="7">
        <v>71552</v>
      </c>
      <c r="K20" s="7">
        <v>87456</v>
      </c>
      <c r="L20" s="7">
        <v>90298</v>
      </c>
      <c r="M20" s="7">
        <v>93233</v>
      </c>
      <c r="N20" s="7">
        <f t="shared" si="0"/>
        <v>96263</v>
      </c>
      <c r="O20" s="7"/>
      <c r="P20" s="5" t="s">
        <v>21</v>
      </c>
      <c r="Q20" s="7">
        <f t="shared" si="1"/>
        <v>58152</v>
      </c>
      <c r="R20" s="7">
        <f t="shared" si="2"/>
        <v>74772</v>
      </c>
      <c r="S20" s="7">
        <f t="shared" si="3"/>
        <v>91392</v>
      </c>
      <c r="T20" s="7">
        <f t="shared" si="4"/>
        <v>94362</v>
      </c>
      <c r="U20" s="7">
        <f t="shared" si="5"/>
        <v>97429</v>
      </c>
      <c r="V20" s="7">
        <f t="shared" si="6"/>
        <v>100595</v>
      </c>
    </row>
    <row r="21" spans="1:22" x14ac:dyDescent="0.35">
      <c r="A21" s="5" t="s">
        <v>22</v>
      </c>
      <c r="B21" s="7">
        <v>57907</v>
      </c>
      <c r="C21" s="7">
        <v>74627</v>
      </c>
      <c r="D21" s="7">
        <v>91347</v>
      </c>
      <c r="E21" s="7">
        <f t="shared" si="7"/>
        <v>94316</v>
      </c>
      <c r="F21" s="7">
        <f t="shared" si="7"/>
        <v>97381</v>
      </c>
      <c r="H21" s="5" t="s">
        <v>22</v>
      </c>
      <c r="I21" s="7">
        <v>57907</v>
      </c>
      <c r="J21" s="7">
        <v>74627</v>
      </c>
      <c r="K21" s="7">
        <v>91347</v>
      </c>
      <c r="L21" s="7">
        <v>94316</v>
      </c>
      <c r="M21" s="7">
        <v>97381</v>
      </c>
      <c r="N21" s="7">
        <f t="shared" si="0"/>
        <v>100546</v>
      </c>
      <c r="O21" s="7"/>
      <c r="P21" s="5" t="s">
        <v>22</v>
      </c>
      <c r="Q21" s="7">
        <f t="shared" si="1"/>
        <v>60513</v>
      </c>
      <c r="R21" s="7">
        <f t="shared" si="2"/>
        <v>77985</v>
      </c>
      <c r="S21" s="7">
        <f t="shared" si="3"/>
        <v>95458</v>
      </c>
      <c r="T21" s="7">
        <f t="shared" si="4"/>
        <v>98560</v>
      </c>
      <c r="U21" s="7">
        <f t="shared" si="5"/>
        <v>101763</v>
      </c>
      <c r="V21" s="7">
        <f t="shared" si="6"/>
        <v>105070</v>
      </c>
    </row>
    <row r="22" spans="1:22" x14ac:dyDescent="0.35">
      <c r="A22" s="5" t="s">
        <v>23</v>
      </c>
      <c r="B22" s="7">
        <v>60335</v>
      </c>
      <c r="C22" s="7">
        <v>77880</v>
      </c>
      <c r="D22" s="7">
        <v>95425</v>
      </c>
      <c r="E22" s="7">
        <f t="shared" si="7"/>
        <v>98526</v>
      </c>
      <c r="F22" s="7">
        <f t="shared" si="7"/>
        <v>101728</v>
      </c>
      <c r="H22" s="5" t="s">
        <v>23</v>
      </c>
      <c r="I22" s="7">
        <v>60335</v>
      </c>
      <c r="J22" s="7">
        <v>77880</v>
      </c>
      <c r="K22" s="7">
        <v>95425</v>
      </c>
      <c r="L22" s="7">
        <v>98526</v>
      </c>
      <c r="M22" s="7">
        <v>101728</v>
      </c>
      <c r="N22" s="7">
        <f t="shared" si="0"/>
        <v>105034</v>
      </c>
      <c r="O22" s="7"/>
      <c r="P22" s="5" t="s">
        <v>23</v>
      </c>
      <c r="Q22" s="7">
        <f t="shared" si="1"/>
        <v>63050</v>
      </c>
      <c r="R22" s="7">
        <f t="shared" si="2"/>
        <v>81385</v>
      </c>
      <c r="S22" s="7">
        <f t="shared" si="3"/>
        <v>99719</v>
      </c>
      <c r="T22" s="7">
        <f t="shared" si="4"/>
        <v>102960</v>
      </c>
      <c r="U22" s="7">
        <f t="shared" si="5"/>
        <v>106306</v>
      </c>
      <c r="V22" s="7">
        <f t="shared" si="6"/>
        <v>109761</v>
      </c>
    </row>
    <row r="23" spans="1:22" x14ac:dyDescent="0.35">
      <c r="A23" s="5" t="s">
        <v>24</v>
      </c>
      <c r="B23" s="7">
        <v>62872</v>
      </c>
      <c r="C23" s="7">
        <v>81291</v>
      </c>
      <c r="D23" s="7">
        <v>99710</v>
      </c>
      <c r="E23" s="7">
        <f t="shared" si="7"/>
        <v>102951</v>
      </c>
      <c r="F23" s="7">
        <f t="shared" si="7"/>
        <v>106297</v>
      </c>
      <c r="H23" s="5" t="s">
        <v>24</v>
      </c>
      <c r="I23" s="7">
        <v>62872</v>
      </c>
      <c r="J23" s="7">
        <v>81291</v>
      </c>
      <c r="K23" s="7">
        <v>99710</v>
      </c>
      <c r="L23" s="7">
        <v>102951</v>
      </c>
      <c r="M23" s="7">
        <v>106297</v>
      </c>
      <c r="N23" s="7">
        <f t="shared" si="0"/>
        <v>109752</v>
      </c>
      <c r="O23" s="7"/>
      <c r="P23" s="5" t="s">
        <v>24</v>
      </c>
      <c r="Q23" s="7">
        <f t="shared" si="1"/>
        <v>65701</v>
      </c>
      <c r="R23" s="7">
        <f t="shared" si="2"/>
        <v>84949</v>
      </c>
      <c r="S23" s="7">
        <f t="shared" si="3"/>
        <v>104197</v>
      </c>
      <c r="T23" s="7">
        <f t="shared" si="4"/>
        <v>107583</v>
      </c>
      <c r="U23" s="7">
        <f t="shared" si="5"/>
        <v>111079</v>
      </c>
      <c r="V23" s="7">
        <f t="shared" si="6"/>
        <v>114689</v>
      </c>
    </row>
    <row r="24" spans="1:22" x14ac:dyDescent="0.35">
      <c r="A24" s="5" t="s">
        <v>25</v>
      </c>
      <c r="B24" s="7">
        <v>65551</v>
      </c>
      <c r="C24" s="7">
        <v>84880</v>
      </c>
      <c r="D24" s="7">
        <v>104210</v>
      </c>
      <c r="E24" s="7">
        <f t="shared" si="7"/>
        <v>107597</v>
      </c>
      <c r="F24" s="7">
        <f t="shared" si="7"/>
        <v>111094</v>
      </c>
      <c r="H24" s="5" t="s">
        <v>25</v>
      </c>
      <c r="I24" s="7">
        <v>65551</v>
      </c>
      <c r="J24" s="7">
        <v>84880</v>
      </c>
      <c r="K24" s="7">
        <v>104210</v>
      </c>
      <c r="L24" s="7">
        <v>107597</v>
      </c>
      <c r="M24" s="7">
        <v>111094</v>
      </c>
      <c r="N24" s="7">
        <f t="shared" si="0"/>
        <v>114705</v>
      </c>
      <c r="O24" s="7"/>
      <c r="P24" s="5" t="s">
        <v>25</v>
      </c>
      <c r="Q24" s="7">
        <f t="shared" si="1"/>
        <v>68501</v>
      </c>
      <c r="R24" s="7">
        <f t="shared" si="2"/>
        <v>88700</v>
      </c>
      <c r="S24" s="7">
        <f t="shared" si="3"/>
        <v>108899</v>
      </c>
      <c r="T24" s="7">
        <f t="shared" si="4"/>
        <v>112438</v>
      </c>
      <c r="U24" s="7">
        <f t="shared" si="5"/>
        <v>116092</v>
      </c>
      <c r="V24" s="7">
        <f t="shared" si="6"/>
        <v>119865</v>
      </c>
    </row>
    <row r="25" spans="1:22" x14ac:dyDescent="0.35">
      <c r="A25" s="5" t="s">
        <v>26</v>
      </c>
      <c r="B25" s="7">
        <v>68350</v>
      </c>
      <c r="C25" s="7">
        <v>88643</v>
      </c>
      <c r="D25" s="7">
        <v>108935</v>
      </c>
      <c r="E25" s="7">
        <f t="shared" si="7"/>
        <v>112475</v>
      </c>
      <c r="F25" s="7">
        <f t="shared" si="7"/>
        <v>116130</v>
      </c>
      <c r="H25" s="5" t="s">
        <v>26</v>
      </c>
      <c r="I25" s="7">
        <v>68350</v>
      </c>
      <c r="J25" s="7">
        <v>88643</v>
      </c>
      <c r="K25" s="7">
        <v>108935</v>
      </c>
      <c r="L25" s="7">
        <v>112475</v>
      </c>
      <c r="M25" s="7">
        <v>116130</v>
      </c>
      <c r="N25" s="7">
        <f t="shared" si="0"/>
        <v>119904</v>
      </c>
      <c r="O25" s="7"/>
      <c r="P25" s="5" t="s">
        <v>26</v>
      </c>
      <c r="Q25" s="7">
        <f t="shared" si="1"/>
        <v>71426</v>
      </c>
      <c r="R25" s="7">
        <f t="shared" si="2"/>
        <v>92632</v>
      </c>
      <c r="S25" s="7">
        <f t="shared" si="3"/>
        <v>113837</v>
      </c>
      <c r="T25" s="7">
        <f t="shared" si="4"/>
        <v>117537</v>
      </c>
      <c r="U25" s="7">
        <f t="shared" si="5"/>
        <v>121357</v>
      </c>
      <c r="V25" s="7">
        <f t="shared" si="6"/>
        <v>125301</v>
      </c>
    </row>
    <row r="26" spans="1:22" x14ac:dyDescent="0.35">
      <c r="A26" s="5" t="s">
        <v>27</v>
      </c>
      <c r="B26" s="7">
        <v>71299</v>
      </c>
      <c r="C26" s="7">
        <v>92603</v>
      </c>
      <c r="D26" s="7">
        <v>113906</v>
      </c>
      <c r="E26" s="7">
        <f t="shared" si="7"/>
        <v>117608</v>
      </c>
      <c r="F26" s="7">
        <f t="shared" si="7"/>
        <v>121430</v>
      </c>
      <c r="H26" s="5" t="s">
        <v>27</v>
      </c>
      <c r="I26" s="7">
        <v>71299</v>
      </c>
      <c r="J26" s="7">
        <v>92603</v>
      </c>
      <c r="K26" s="7">
        <v>113906</v>
      </c>
      <c r="L26" s="7">
        <v>117608</v>
      </c>
      <c r="M26" s="7">
        <v>121430</v>
      </c>
      <c r="N26" s="7">
        <f t="shared" si="0"/>
        <v>125376</v>
      </c>
      <c r="O26" s="7"/>
      <c r="P26" s="5" t="s">
        <v>27</v>
      </c>
      <c r="Q26" s="7">
        <f t="shared" si="1"/>
        <v>74507</v>
      </c>
      <c r="R26" s="7">
        <f t="shared" si="2"/>
        <v>96770</v>
      </c>
      <c r="S26" s="7">
        <f t="shared" si="3"/>
        <v>119032</v>
      </c>
      <c r="T26" s="7">
        <f t="shared" si="4"/>
        <v>122901</v>
      </c>
      <c r="U26" s="7">
        <f t="shared" si="5"/>
        <v>126895</v>
      </c>
      <c r="V26" s="7">
        <f t="shared" si="6"/>
        <v>131019</v>
      </c>
    </row>
    <row r="27" spans="1:22" x14ac:dyDescent="0.35">
      <c r="A27" s="5" t="s">
        <v>28</v>
      </c>
      <c r="B27" s="7">
        <v>74390</v>
      </c>
      <c r="C27" s="7">
        <v>96747</v>
      </c>
      <c r="D27" s="7">
        <v>119104</v>
      </c>
      <c r="E27" s="7">
        <f t="shared" si="7"/>
        <v>122975</v>
      </c>
      <c r="F27" s="7">
        <f t="shared" si="7"/>
        <v>126972</v>
      </c>
      <c r="H27" s="5" t="s">
        <v>28</v>
      </c>
      <c r="I27" s="7">
        <v>74390</v>
      </c>
      <c r="J27" s="7">
        <v>96747</v>
      </c>
      <c r="K27" s="7">
        <v>119104</v>
      </c>
      <c r="L27" s="7">
        <v>122975</v>
      </c>
      <c r="M27" s="7">
        <v>126972</v>
      </c>
      <c r="N27" s="7">
        <f t="shared" si="0"/>
        <v>131099</v>
      </c>
      <c r="O27" s="7"/>
      <c r="P27" s="5" t="s">
        <v>28</v>
      </c>
      <c r="Q27" s="7">
        <f t="shared" si="1"/>
        <v>77738</v>
      </c>
      <c r="R27" s="7">
        <f t="shared" si="2"/>
        <v>101101</v>
      </c>
      <c r="S27" s="7">
        <f t="shared" si="3"/>
        <v>124464</v>
      </c>
      <c r="T27" s="7">
        <f t="shared" si="4"/>
        <v>128509</v>
      </c>
      <c r="U27" s="7">
        <f t="shared" si="5"/>
        <v>132686</v>
      </c>
      <c r="V27" s="7">
        <f t="shared" si="6"/>
        <v>136998</v>
      </c>
    </row>
    <row r="28" spans="1:22" x14ac:dyDescent="0.35">
      <c r="A28" s="5" t="s">
        <v>29</v>
      </c>
      <c r="B28" s="7">
        <v>77629</v>
      </c>
      <c r="C28" s="7">
        <v>101103</v>
      </c>
      <c r="D28" s="7">
        <v>124575</v>
      </c>
      <c r="E28" s="7">
        <f t="shared" si="7"/>
        <v>128624</v>
      </c>
      <c r="F28" s="7">
        <f t="shared" si="7"/>
        <v>132804</v>
      </c>
      <c r="H28" s="5" t="s">
        <v>29</v>
      </c>
      <c r="I28" s="7">
        <v>77629</v>
      </c>
      <c r="J28" s="7">
        <v>101103</v>
      </c>
      <c r="K28" s="7">
        <v>124575</v>
      </c>
      <c r="L28" s="7">
        <v>128624</v>
      </c>
      <c r="M28" s="7">
        <v>132804</v>
      </c>
      <c r="N28" s="7">
        <f t="shared" si="0"/>
        <v>137120</v>
      </c>
      <c r="O28" s="7"/>
      <c r="P28" s="5" t="s">
        <v>29</v>
      </c>
      <c r="Q28" s="7">
        <f t="shared" si="1"/>
        <v>81122</v>
      </c>
      <c r="R28" s="7">
        <f t="shared" si="2"/>
        <v>105653</v>
      </c>
      <c r="S28" s="7">
        <f t="shared" si="3"/>
        <v>130181</v>
      </c>
      <c r="T28" s="7">
        <f t="shared" si="4"/>
        <v>134412</v>
      </c>
      <c r="U28" s="7">
        <f t="shared" si="5"/>
        <v>138780</v>
      </c>
      <c r="V28" s="7">
        <f t="shared" si="6"/>
        <v>143290</v>
      </c>
    </row>
    <row r="29" spans="1:22" x14ac:dyDescent="0.35">
      <c r="A29" s="5" t="s">
        <v>30</v>
      </c>
      <c r="B29" s="7">
        <v>81047</v>
      </c>
      <c r="C29" s="7">
        <v>105685</v>
      </c>
      <c r="D29" s="7">
        <v>130323</v>
      </c>
      <c r="E29" s="7">
        <f t="shared" si="7"/>
        <v>134558</v>
      </c>
      <c r="F29" s="7">
        <f t="shared" si="7"/>
        <v>138931</v>
      </c>
      <c r="H29" s="5" t="s">
        <v>30</v>
      </c>
      <c r="I29" s="7">
        <v>81047</v>
      </c>
      <c r="J29" s="7">
        <v>105685</v>
      </c>
      <c r="K29" s="7">
        <v>130323</v>
      </c>
      <c r="L29" s="7">
        <v>134558</v>
      </c>
      <c r="M29" s="7">
        <v>138931</v>
      </c>
      <c r="N29" s="7">
        <f t="shared" si="0"/>
        <v>143446</v>
      </c>
      <c r="O29" s="7"/>
      <c r="P29" s="5" t="s">
        <v>30</v>
      </c>
      <c r="Q29" s="7">
        <f t="shared" si="1"/>
        <v>84694</v>
      </c>
      <c r="R29" s="7">
        <f t="shared" si="2"/>
        <v>110441</v>
      </c>
      <c r="S29" s="7">
        <f t="shared" si="3"/>
        <v>136188</v>
      </c>
      <c r="T29" s="7">
        <f t="shared" si="4"/>
        <v>140614</v>
      </c>
      <c r="U29" s="7">
        <f t="shared" si="5"/>
        <v>145184</v>
      </c>
      <c r="V29" s="7">
        <f t="shared" si="6"/>
        <v>149902</v>
      </c>
    </row>
    <row r="30" spans="1:22" x14ac:dyDescent="0.35">
      <c r="A30" s="5" t="s">
        <v>31</v>
      </c>
      <c r="B30" s="7">
        <v>84599</v>
      </c>
      <c r="C30" s="7">
        <v>110479</v>
      </c>
      <c r="D30" s="7">
        <v>136359</v>
      </c>
      <c r="E30" s="7">
        <f t="shared" si="7"/>
        <v>140791</v>
      </c>
      <c r="F30" s="7">
        <f t="shared" si="7"/>
        <v>145367</v>
      </c>
      <c r="H30" s="5" t="s">
        <v>31</v>
      </c>
      <c r="I30" s="7">
        <v>84599</v>
      </c>
      <c r="J30" s="7">
        <v>110479</v>
      </c>
      <c r="K30" s="7">
        <v>136359</v>
      </c>
      <c r="L30" s="7">
        <v>140791</v>
      </c>
      <c r="M30" s="7">
        <v>145367</v>
      </c>
      <c r="N30" s="7">
        <f t="shared" si="0"/>
        <v>150091</v>
      </c>
      <c r="O30" s="7"/>
      <c r="P30" s="5" t="s">
        <v>31</v>
      </c>
      <c r="Q30" s="7">
        <f t="shared" si="1"/>
        <v>88406</v>
      </c>
      <c r="R30" s="7">
        <f t="shared" si="2"/>
        <v>115451</v>
      </c>
      <c r="S30" s="7">
        <f t="shared" si="3"/>
        <v>142495</v>
      </c>
      <c r="T30" s="7">
        <f t="shared" si="4"/>
        <v>147126</v>
      </c>
      <c r="U30" s="7">
        <f t="shared" si="5"/>
        <v>151908</v>
      </c>
      <c r="V30" s="7">
        <f t="shared" si="6"/>
        <v>156845</v>
      </c>
    </row>
    <row r="31" spans="1:22" x14ac:dyDescent="0.35">
      <c r="A31" s="5" t="s">
        <v>32</v>
      </c>
      <c r="B31" s="7">
        <v>88110</v>
      </c>
      <c r="C31" s="7">
        <v>115400</v>
      </c>
      <c r="D31" s="7">
        <v>142691</v>
      </c>
      <c r="E31" s="7">
        <f t="shared" si="7"/>
        <v>147328</v>
      </c>
      <c r="F31" s="7">
        <f t="shared" si="7"/>
        <v>152116</v>
      </c>
      <c r="H31" s="5" t="s">
        <v>32</v>
      </c>
      <c r="I31" s="7">
        <v>88110</v>
      </c>
      <c r="J31" s="7">
        <v>115400</v>
      </c>
      <c r="K31" s="7">
        <v>142691</v>
      </c>
      <c r="L31" s="7">
        <v>147328</v>
      </c>
      <c r="M31" s="7">
        <v>152116</v>
      </c>
      <c r="N31" s="7">
        <f t="shared" si="0"/>
        <v>157060</v>
      </c>
      <c r="O31" s="7"/>
      <c r="P31" s="5" t="s">
        <v>32</v>
      </c>
      <c r="Q31" s="7">
        <f t="shared" si="1"/>
        <v>92075</v>
      </c>
      <c r="R31" s="7">
        <f t="shared" si="2"/>
        <v>120593</v>
      </c>
      <c r="S31" s="7">
        <f t="shared" si="3"/>
        <v>149112</v>
      </c>
      <c r="T31" s="7">
        <f t="shared" si="4"/>
        <v>153958</v>
      </c>
      <c r="U31" s="7">
        <f t="shared" si="5"/>
        <v>158962</v>
      </c>
      <c r="V31" s="7">
        <f t="shared" si="6"/>
        <v>164128</v>
      </c>
    </row>
    <row r="32" spans="1:22" x14ac:dyDescent="0.35">
      <c r="A32" s="5" t="s">
        <v>33</v>
      </c>
      <c r="B32" s="7">
        <v>91797</v>
      </c>
      <c r="C32" s="7">
        <v>120568</v>
      </c>
      <c r="D32" s="7">
        <v>149340</v>
      </c>
      <c r="E32" s="7">
        <f t="shared" si="7"/>
        <v>154194</v>
      </c>
      <c r="F32" s="7">
        <f t="shared" si="7"/>
        <v>159205</v>
      </c>
      <c r="H32" s="5" t="s">
        <v>33</v>
      </c>
      <c r="I32" s="7">
        <v>91797</v>
      </c>
      <c r="J32" s="7">
        <v>120568</v>
      </c>
      <c r="K32" s="7">
        <v>149340</v>
      </c>
      <c r="L32" s="7">
        <v>154194</v>
      </c>
      <c r="M32" s="7">
        <v>159205</v>
      </c>
      <c r="N32" s="7">
        <f t="shared" si="0"/>
        <v>164379</v>
      </c>
      <c r="O32" s="7"/>
      <c r="P32" s="5" t="s">
        <v>33</v>
      </c>
      <c r="Q32" s="7">
        <f t="shared" si="1"/>
        <v>95928</v>
      </c>
      <c r="R32" s="7">
        <f t="shared" si="2"/>
        <v>125994</v>
      </c>
      <c r="S32" s="7">
        <f t="shared" si="3"/>
        <v>156060</v>
      </c>
      <c r="T32" s="7">
        <f t="shared" si="4"/>
        <v>161132</v>
      </c>
      <c r="U32" s="7">
        <f t="shared" si="5"/>
        <v>166369</v>
      </c>
      <c r="V32" s="7">
        <f t="shared" si="6"/>
        <v>171776</v>
      </c>
    </row>
    <row r="33" spans="1:22" x14ac:dyDescent="0.35">
      <c r="A33" s="5" t="s">
        <v>34</v>
      </c>
      <c r="B33" s="7">
        <v>95674</v>
      </c>
      <c r="C33" s="7">
        <v>126001</v>
      </c>
      <c r="D33" s="7">
        <v>156328</v>
      </c>
      <c r="E33" s="7">
        <f t="shared" si="7"/>
        <v>161409</v>
      </c>
      <c r="F33" s="7">
        <f t="shared" si="7"/>
        <v>166655</v>
      </c>
      <c r="H33" s="5" t="s">
        <v>34</v>
      </c>
      <c r="I33" s="7">
        <v>95674</v>
      </c>
      <c r="J33" s="7">
        <v>126001</v>
      </c>
      <c r="K33" s="7">
        <v>156328</v>
      </c>
      <c r="L33" s="7">
        <v>161409</v>
      </c>
      <c r="M33" s="7">
        <v>166655</v>
      </c>
      <c r="N33" s="7">
        <f t="shared" si="0"/>
        <v>172071</v>
      </c>
      <c r="O33" s="7"/>
      <c r="P33" s="5" t="s">
        <v>34</v>
      </c>
      <c r="Q33" s="7">
        <f t="shared" si="1"/>
        <v>99979</v>
      </c>
      <c r="R33" s="7">
        <f t="shared" si="2"/>
        <v>131671</v>
      </c>
      <c r="S33" s="7">
        <f t="shared" si="3"/>
        <v>163363</v>
      </c>
      <c r="T33" s="7">
        <f t="shared" si="4"/>
        <v>168672</v>
      </c>
      <c r="U33" s="7">
        <f t="shared" si="5"/>
        <v>174154</v>
      </c>
      <c r="V33" s="7">
        <f t="shared" si="6"/>
        <v>179814</v>
      </c>
    </row>
    <row r="34" spans="1:22" x14ac:dyDescent="0.35">
      <c r="A34" s="5" t="s">
        <v>35</v>
      </c>
      <c r="B34" s="7">
        <v>99741</v>
      </c>
      <c r="C34" s="7">
        <v>131701</v>
      </c>
      <c r="D34" s="7">
        <v>163660</v>
      </c>
      <c r="E34" s="7">
        <f t="shared" si="7"/>
        <v>168979</v>
      </c>
      <c r="F34" s="7">
        <f t="shared" si="7"/>
        <v>174471</v>
      </c>
      <c r="H34" s="5" t="s">
        <v>35</v>
      </c>
      <c r="I34" s="7">
        <v>99741</v>
      </c>
      <c r="J34" s="7">
        <v>131701</v>
      </c>
      <c r="K34" s="7">
        <v>163660</v>
      </c>
      <c r="L34" s="7">
        <v>168979</v>
      </c>
      <c r="M34" s="7">
        <v>174471</v>
      </c>
      <c r="N34" s="7">
        <f t="shared" si="0"/>
        <v>180141</v>
      </c>
      <c r="O34" s="7"/>
      <c r="P34" s="5" t="s">
        <v>35</v>
      </c>
      <c r="Q34" s="7">
        <f t="shared" si="1"/>
        <v>104229</v>
      </c>
      <c r="R34" s="7">
        <f t="shared" si="2"/>
        <v>137628</v>
      </c>
      <c r="S34" s="7">
        <f t="shared" si="3"/>
        <v>171025</v>
      </c>
      <c r="T34" s="7">
        <f t="shared" si="4"/>
        <v>176583</v>
      </c>
      <c r="U34" s="7">
        <f t="shared" si="5"/>
        <v>182322</v>
      </c>
      <c r="V34" s="7">
        <f t="shared" si="6"/>
        <v>188247</v>
      </c>
    </row>
    <row r="35" spans="1:22" x14ac:dyDescent="0.35">
      <c r="A35" s="5" t="s">
        <v>36</v>
      </c>
      <c r="B35" s="7">
        <v>104007</v>
      </c>
      <c r="C35" s="7">
        <v>136240</v>
      </c>
      <c r="D35" s="7">
        <v>168473</v>
      </c>
      <c r="E35" s="7">
        <f t="shared" si="7"/>
        <v>173948</v>
      </c>
      <c r="F35" s="7">
        <f t="shared" si="7"/>
        <v>179601</v>
      </c>
      <c r="H35" s="5" t="s">
        <v>36</v>
      </c>
      <c r="I35" s="7">
        <v>104007</v>
      </c>
      <c r="J35" s="7">
        <v>136240</v>
      </c>
      <c r="K35" s="7">
        <v>168473</v>
      </c>
      <c r="L35" s="7">
        <v>173948</v>
      </c>
      <c r="M35" s="7">
        <v>179601</v>
      </c>
      <c r="N35" s="7">
        <f t="shared" si="0"/>
        <v>185438</v>
      </c>
      <c r="O35" s="7"/>
      <c r="P35" s="5" t="s">
        <v>36</v>
      </c>
      <c r="Q35" s="7">
        <f t="shared" si="1"/>
        <v>108687</v>
      </c>
      <c r="R35" s="7">
        <f t="shared" si="2"/>
        <v>142371</v>
      </c>
      <c r="S35" s="7">
        <f t="shared" si="3"/>
        <v>176054</v>
      </c>
      <c r="T35" s="7">
        <f t="shared" si="4"/>
        <v>181776</v>
      </c>
      <c r="U35" s="7">
        <f t="shared" si="5"/>
        <v>187684</v>
      </c>
      <c r="V35" s="7">
        <f t="shared" si="6"/>
        <v>193784</v>
      </c>
    </row>
    <row r="36" spans="1:22" x14ac:dyDescent="0.35">
      <c r="A36" s="5" t="s">
        <v>37</v>
      </c>
      <c r="B36" s="7">
        <v>108491</v>
      </c>
      <c r="C36" s="7">
        <v>140891</v>
      </c>
      <c r="D36" s="7">
        <v>173289</v>
      </c>
      <c r="E36" s="7">
        <f t="shared" si="7"/>
        <v>178921</v>
      </c>
      <c r="F36" s="7">
        <f t="shared" si="7"/>
        <v>184736</v>
      </c>
      <c r="H36" s="5" t="s">
        <v>37</v>
      </c>
      <c r="I36" s="7">
        <v>108491</v>
      </c>
      <c r="J36" s="7">
        <v>140891</v>
      </c>
      <c r="K36" s="7">
        <v>173289</v>
      </c>
      <c r="L36" s="7">
        <v>178921</v>
      </c>
      <c r="M36" s="7">
        <v>184736</v>
      </c>
      <c r="N36" s="7">
        <f t="shared" si="0"/>
        <v>190740</v>
      </c>
      <c r="O36" s="7"/>
      <c r="P36" s="5" t="s">
        <v>37</v>
      </c>
      <c r="Q36" s="7">
        <f t="shared" si="1"/>
        <v>113373</v>
      </c>
      <c r="R36" s="7">
        <f t="shared" si="2"/>
        <v>147231</v>
      </c>
      <c r="S36" s="7">
        <f t="shared" si="3"/>
        <v>181087</v>
      </c>
      <c r="T36" s="7">
        <f t="shared" si="4"/>
        <v>186972</v>
      </c>
      <c r="U36" s="7">
        <f t="shared" si="5"/>
        <v>193049</v>
      </c>
      <c r="V36" s="7">
        <f t="shared" si="6"/>
        <v>199323</v>
      </c>
    </row>
    <row r="37" spans="1:22" x14ac:dyDescent="0.35">
      <c r="A37" s="5" t="s">
        <v>38</v>
      </c>
      <c r="B37" s="7">
        <v>113202</v>
      </c>
      <c r="C37" s="7">
        <v>145655</v>
      </c>
      <c r="D37" s="7">
        <v>178109</v>
      </c>
      <c r="E37" s="7">
        <f t="shared" si="7"/>
        <v>183898</v>
      </c>
      <c r="F37" s="7">
        <f t="shared" si="7"/>
        <v>189875</v>
      </c>
      <c r="H37" s="5" t="s">
        <v>38</v>
      </c>
      <c r="I37" s="7">
        <v>113202</v>
      </c>
      <c r="J37" s="7">
        <v>145655</v>
      </c>
      <c r="K37" s="7">
        <v>178109</v>
      </c>
      <c r="L37" s="7">
        <v>183898</v>
      </c>
      <c r="M37" s="7">
        <v>189875</v>
      </c>
      <c r="N37" s="7">
        <f t="shared" si="0"/>
        <v>196046</v>
      </c>
      <c r="O37" s="7"/>
      <c r="P37" s="5" t="s">
        <v>38</v>
      </c>
      <c r="Q37" s="7">
        <f t="shared" si="1"/>
        <v>118296</v>
      </c>
      <c r="R37" s="7">
        <f t="shared" si="2"/>
        <v>152209</v>
      </c>
      <c r="S37" s="7">
        <f t="shared" si="3"/>
        <v>186124</v>
      </c>
      <c r="T37" s="7">
        <f t="shared" si="4"/>
        <v>192173</v>
      </c>
      <c r="U37" s="7">
        <f t="shared" si="5"/>
        <v>198419</v>
      </c>
      <c r="V37" s="7">
        <f t="shared" si="6"/>
        <v>204868</v>
      </c>
    </row>
    <row r="38" spans="1:22" x14ac:dyDescent="0.35">
      <c r="A38" s="5" t="s">
        <v>39</v>
      </c>
      <c r="B38" s="7">
        <v>118149</v>
      </c>
      <c r="C38" s="7">
        <v>150538</v>
      </c>
      <c r="D38" s="7">
        <v>182925</v>
      </c>
      <c r="E38" s="7">
        <f t="shared" si="7"/>
        <v>188870</v>
      </c>
      <c r="F38" s="7">
        <f t="shared" si="7"/>
        <v>195008</v>
      </c>
      <c r="H38" s="5" t="s">
        <v>39</v>
      </c>
      <c r="I38" s="7">
        <v>118149</v>
      </c>
      <c r="J38" s="7">
        <v>150538</v>
      </c>
      <c r="K38" s="7">
        <v>182925</v>
      </c>
      <c r="L38" s="7">
        <v>188870</v>
      </c>
      <c r="M38" s="7">
        <v>195008</v>
      </c>
      <c r="N38" s="7">
        <f t="shared" si="0"/>
        <v>201346</v>
      </c>
      <c r="O38" s="7"/>
      <c r="P38" s="5" t="s">
        <v>39</v>
      </c>
      <c r="Q38" s="7">
        <f t="shared" si="1"/>
        <v>123466</v>
      </c>
      <c r="R38" s="7">
        <f t="shared" si="2"/>
        <v>157312</v>
      </c>
      <c r="S38" s="7">
        <f t="shared" si="3"/>
        <v>191157</v>
      </c>
      <c r="T38" s="7">
        <f t="shared" si="4"/>
        <v>197370</v>
      </c>
      <c r="U38" s="7">
        <f t="shared" si="5"/>
        <v>203785</v>
      </c>
      <c r="V38" s="7">
        <f t="shared" si="6"/>
        <v>210408</v>
      </c>
    </row>
    <row r="39" spans="1:22" x14ac:dyDescent="0.35">
      <c r="A39" s="5" t="s">
        <v>40</v>
      </c>
      <c r="B39" s="7">
        <v>123345</v>
      </c>
      <c r="C39" s="7">
        <v>155543</v>
      </c>
      <c r="D39" s="7">
        <v>187743</v>
      </c>
      <c r="E39" s="7">
        <f t="shared" si="7"/>
        <v>193845</v>
      </c>
      <c r="F39" s="7">
        <f t="shared" si="7"/>
        <v>200145</v>
      </c>
      <c r="H39" s="5" t="s">
        <v>40</v>
      </c>
      <c r="I39" s="7">
        <v>123345</v>
      </c>
      <c r="J39" s="7">
        <v>155543</v>
      </c>
      <c r="K39" s="7">
        <v>187743</v>
      </c>
      <c r="L39" s="7">
        <v>193845</v>
      </c>
      <c r="M39" s="7">
        <v>200145</v>
      </c>
      <c r="N39" s="7">
        <f t="shared" si="0"/>
        <v>206650</v>
      </c>
      <c r="O39" s="7"/>
      <c r="P39" s="5" t="s">
        <v>40</v>
      </c>
      <c r="Q39" s="7">
        <f t="shared" si="1"/>
        <v>128896</v>
      </c>
      <c r="R39" s="7">
        <f t="shared" si="2"/>
        <v>162542</v>
      </c>
      <c r="S39" s="7">
        <f t="shared" si="3"/>
        <v>196191</v>
      </c>
      <c r="T39" s="7">
        <f t="shared" si="4"/>
        <v>202567</v>
      </c>
      <c r="U39" s="7">
        <f t="shared" si="5"/>
        <v>209150</v>
      </c>
      <c r="V39" s="7">
        <f t="shared" si="6"/>
        <v>215947</v>
      </c>
    </row>
    <row r="40" spans="1:22" x14ac:dyDescent="0.35">
      <c r="A40" s="5" t="s">
        <v>41</v>
      </c>
      <c r="B40" s="7">
        <v>128792</v>
      </c>
      <c r="C40" s="7">
        <v>160674</v>
      </c>
      <c r="D40" s="7">
        <v>192554</v>
      </c>
      <c r="E40" s="7">
        <f t="shared" si="7"/>
        <v>198812</v>
      </c>
      <c r="F40" s="7">
        <f t="shared" si="7"/>
        <v>205273</v>
      </c>
      <c r="H40" s="5" t="s">
        <v>41</v>
      </c>
      <c r="I40" s="7">
        <v>128792</v>
      </c>
      <c r="J40" s="7">
        <v>160674</v>
      </c>
      <c r="K40" s="7">
        <v>192554</v>
      </c>
      <c r="L40" s="7">
        <v>198812</v>
      </c>
      <c r="M40" s="7">
        <v>205273</v>
      </c>
      <c r="N40" s="7">
        <f t="shared" si="0"/>
        <v>211944</v>
      </c>
      <c r="O40" s="7"/>
      <c r="P40" s="5" t="s">
        <v>41</v>
      </c>
      <c r="Q40" s="7">
        <f t="shared" si="1"/>
        <v>134588</v>
      </c>
      <c r="R40" s="7">
        <f t="shared" si="2"/>
        <v>167904</v>
      </c>
      <c r="S40" s="7">
        <f t="shared" si="3"/>
        <v>201219</v>
      </c>
      <c r="T40" s="7">
        <f t="shared" si="4"/>
        <v>207759</v>
      </c>
      <c r="U40" s="7">
        <f t="shared" si="5"/>
        <v>214511</v>
      </c>
      <c r="V40" s="7">
        <f t="shared" si="6"/>
        <v>221483</v>
      </c>
    </row>
    <row r="41" spans="1:22" x14ac:dyDescent="0.35">
      <c r="A41" s="5" t="s">
        <v>42</v>
      </c>
      <c r="B41" s="7">
        <v>134516</v>
      </c>
      <c r="C41" s="7">
        <v>165677</v>
      </c>
      <c r="D41" s="7">
        <v>196837</v>
      </c>
      <c r="E41" s="7">
        <f t="shared" si="7"/>
        <v>203234</v>
      </c>
      <c r="F41" s="7">
        <f t="shared" si="7"/>
        <v>209839</v>
      </c>
      <c r="H41" s="5" t="s">
        <v>42</v>
      </c>
      <c r="I41" s="7">
        <v>134516</v>
      </c>
      <c r="J41" s="7">
        <v>165677</v>
      </c>
      <c r="K41" s="7">
        <v>196837</v>
      </c>
      <c r="L41" s="7">
        <v>203234</v>
      </c>
      <c r="M41" s="7">
        <v>209839</v>
      </c>
      <c r="N41" s="7">
        <f t="shared" si="0"/>
        <v>216659</v>
      </c>
      <c r="O41" s="7"/>
      <c r="P41" s="5" t="s">
        <v>42</v>
      </c>
      <c r="Q41" s="7">
        <f t="shared" si="1"/>
        <v>140569</v>
      </c>
      <c r="R41" s="7">
        <f t="shared" si="2"/>
        <v>173132</v>
      </c>
      <c r="S41" s="7">
        <f t="shared" si="3"/>
        <v>205695</v>
      </c>
      <c r="T41" s="7">
        <f t="shared" si="4"/>
        <v>212380</v>
      </c>
      <c r="U41" s="7">
        <f t="shared" si="5"/>
        <v>219282</v>
      </c>
      <c r="V41" s="7">
        <f t="shared" si="6"/>
        <v>226409</v>
      </c>
    </row>
    <row r="42" spans="1:22" x14ac:dyDescent="0.35">
      <c r="A42" s="5" t="s">
        <v>43</v>
      </c>
      <c r="B42" s="7">
        <v>140527</v>
      </c>
      <c r="C42" s="7">
        <v>170084</v>
      </c>
      <c r="D42" s="7">
        <v>199641</v>
      </c>
      <c r="E42" s="7">
        <f t="shared" si="7"/>
        <v>206129</v>
      </c>
      <c r="F42" s="7">
        <f t="shared" si="7"/>
        <v>212828</v>
      </c>
      <c r="H42" s="5" t="s">
        <v>43</v>
      </c>
      <c r="I42" s="7">
        <v>140527</v>
      </c>
      <c r="J42" s="7">
        <v>170084</v>
      </c>
      <c r="K42" s="7">
        <v>199641</v>
      </c>
      <c r="L42" s="7">
        <v>206129</v>
      </c>
      <c r="M42" s="7">
        <v>212828</v>
      </c>
      <c r="N42" s="7">
        <f t="shared" si="0"/>
        <v>219745</v>
      </c>
      <c r="O42" s="7"/>
      <c r="P42" s="5" t="s">
        <v>43</v>
      </c>
      <c r="Q42" s="7">
        <f t="shared" si="1"/>
        <v>146851</v>
      </c>
      <c r="R42" s="7">
        <f t="shared" si="2"/>
        <v>177738</v>
      </c>
      <c r="S42" s="7">
        <f t="shared" si="3"/>
        <v>208625</v>
      </c>
      <c r="T42" s="7">
        <f t="shared" si="4"/>
        <v>215405</v>
      </c>
      <c r="U42" s="7">
        <f t="shared" si="5"/>
        <v>222406</v>
      </c>
      <c r="V42" s="7">
        <f t="shared" si="6"/>
        <v>229634</v>
      </c>
    </row>
    <row r="43" spans="1:22" x14ac:dyDescent="0.35">
      <c r="A43" s="5" t="s">
        <v>44</v>
      </c>
      <c r="B43" s="7">
        <v>146838</v>
      </c>
      <c r="C43" s="7">
        <v>174641</v>
      </c>
      <c r="D43" s="7">
        <v>202444</v>
      </c>
      <c r="E43" s="7">
        <f t="shared" si="7"/>
        <v>209023</v>
      </c>
      <c r="F43" s="7">
        <f t="shared" si="7"/>
        <v>215816</v>
      </c>
      <c r="H43" s="5" t="s">
        <v>44</v>
      </c>
      <c r="I43" s="7">
        <v>146838</v>
      </c>
      <c r="J43" s="7">
        <v>174641</v>
      </c>
      <c r="K43" s="7">
        <v>202444</v>
      </c>
      <c r="L43" s="7">
        <v>209023</v>
      </c>
      <c r="M43" s="7">
        <v>215816</v>
      </c>
      <c r="N43" s="7">
        <f t="shared" si="0"/>
        <v>222830</v>
      </c>
      <c r="O43" s="7"/>
      <c r="P43" s="5" t="s">
        <v>44</v>
      </c>
      <c r="Q43" s="7">
        <f t="shared" si="1"/>
        <v>153446</v>
      </c>
      <c r="R43" s="7">
        <f t="shared" si="2"/>
        <v>182500</v>
      </c>
      <c r="S43" s="7">
        <f t="shared" si="3"/>
        <v>211554</v>
      </c>
      <c r="T43" s="7">
        <f t="shared" si="4"/>
        <v>218430</v>
      </c>
      <c r="U43" s="7">
        <f t="shared" si="5"/>
        <v>225529</v>
      </c>
      <c r="V43" s="7">
        <f t="shared" si="6"/>
        <v>232859</v>
      </c>
    </row>
    <row r="45" spans="1:22" x14ac:dyDescent="0.35">
      <c r="A45" s="6" t="s">
        <v>48</v>
      </c>
      <c r="H45" s="6"/>
    </row>
    <row r="46" spans="1:22" ht="104" customHeight="1" x14ac:dyDescent="0.35">
      <c r="A46" s="9" t="s">
        <v>51</v>
      </c>
      <c r="B46" s="9"/>
      <c r="C46" s="9"/>
      <c r="D46" s="9"/>
      <c r="E46" s="9"/>
      <c r="F46" s="9"/>
      <c r="H46" s="9"/>
      <c r="I46" s="9"/>
      <c r="J46" s="9"/>
      <c r="K46" s="9"/>
      <c r="L46" s="9"/>
      <c r="M46" s="9"/>
      <c r="N46" s="8"/>
    </row>
  </sheetData>
  <mergeCells count="2">
    <mergeCell ref="A46:F46"/>
    <mergeCell ref="H46:M46"/>
  </mergeCells>
  <pageMargins left="0.7" right="0.7" top="0.75" bottom="0.75" header="0.3" footer="0.3"/>
  <pageSetup scale="43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GSS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Tinnick, James D.</dc:creator>
  <cp:lastModifiedBy>Tinnick, James D.</cp:lastModifiedBy>
  <cp:lastPrinted>2024-04-02T16:39:12Z</cp:lastPrinted>
  <dcterms:created xsi:type="dcterms:W3CDTF">2024-03-26T13:17:06Z</dcterms:created>
  <dcterms:modified xsi:type="dcterms:W3CDTF">2024-04-02T16:39:20Z</dcterms:modified>
</cp:coreProperties>
</file>